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J20" i="1" s="1"/>
  <c r="I19" i="1"/>
  <c r="I20" i="1" s="1"/>
  <c r="H19" i="1"/>
  <c r="H20" i="1" s="1"/>
  <c r="G19" i="1"/>
  <c r="G20" i="1" s="1"/>
  <c r="F19" i="1"/>
  <c r="F20" i="1" s="1"/>
  <c r="E19" i="1"/>
  <c r="E20" i="1" s="1"/>
</calcChain>
</file>

<file path=xl/sharedStrings.xml><?xml version="1.0" encoding="utf-8"?>
<sst xmlns="http://schemas.openxmlformats.org/spreadsheetml/2006/main" count="41" uniqueCount="38">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</sst>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</v>
      </c>
      <c r="C1" s="68"/>
      <c r="D1" s="69"/>
      <c r="E1" t="s">
        <v>2</v>
      </c>
      <c r="G1" s="1" t="s">
        <v>3</v>
      </c>
      <c r="I1" t="s">
        <v>4</v>
      </c>
      <c r="J1" s="56">
        <v>46121</v>
      </c>
    </row>
    <row r="2" spans="1:10" ht="7.5" customHeight="1"/>
    <row r="3" spans="1:10" ht="15.75" customHeight="1">
      <c r="A3" s="2" t="s">
        <v>5</v>
      </c>
      <c r="B3" s="3" t="s">
        <v>6</v>
      </c>
      <c r="C3" s="71" t="s">
        <v>7</v>
      </c>
      <c r="D3" s="71" t="s">
        <v>8</v>
      </c>
      <c r="E3" s="73" t="s">
        <v>9</v>
      </c>
      <c r="F3" s="70" t="s">
        <v>10</v>
      </c>
      <c r="G3" s="70"/>
      <c r="H3" s="70"/>
      <c r="I3" s="70"/>
      <c r="J3" s="57"/>
    </row>
    <row r="4" spans="1:10">
      <c r="A4" s="4" t="s">
        <v>11</v>
      </c>
      <c r="B4" s="5"/>
      <c r="C4" s="72"/>
      <c r="D4" s="72"/>
      <c r="E4" s="74"/>
      <c r="F4" s="6" t="s">
        <v>12</v>
      </c>
      <c r="G4" s="7" t="s">
        <v>13</v>
      </c>
      <c r="H4" s="7" t="s">
        <v>14</v>
      </c>
      <c r="I4" s="7" t="s">
        <v>15</v>
      </c>
      <c r="J4" s="58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17.25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25</v>
      </c>
      <c r="E10" s="22">
        <f t="shared" ref="E10:J10" si="0">SUM(E5:E9)</f>
        <v>611</v>
      </c>
      <c r="F10" s="22">
        <f t="shared" si="0"/>
        <v>52.37</v>
      </c>
      <c r="G10" s="22">
        <f t="shared" si="0"/>
        <v>618.98</v>
      </c>
      <c r="H10" s="22">
        <f t="shared" si="0"/>
        <v>13.970000000000002</v>
      </c>
      <c r="I10" s="22">
        <f t="shared" si="0"/>
        <v>18.28</v>
      </c>
      <c r="J10" s="59">
        <f t="shared" si="0"/>
        <v>98.469999999999985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26</v>
      </c>
      <c r="B13" s="33" t="s">
        <v>27</v>
      </c>
      <c r="C13" s="34">
        <v>14</v>
      </c>
      <c r="D13" s="35" t="s">
        <v>28</v>
      </c>
      <c r="E13" s="36">
        <v>60</v>
      </c>
      <c r="F13" s="37">
        <v>13.97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29</v>
      </c>
      <c r="C14" s="14">
        <v>98</v>
      </c>
      <c r="D14" s="40" t="s">
        <v>30</v>
      </c>
      <c r="E14" s="41">
        <v>205</v>
      </c>
      <c r="F14" s="16">
        <v>10.88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64">
        <v>14.69</v>
      </c>
    </row>
    <row r="17" spans="1:10" ht="15.75">
      <c r="A17" s="4"/>
      <c r="B17" s="43" t="s">
        <v>34</v>
      </c>
      <c r="C17" s="44" t="s">
        <v>23</v>
      </c>
      <c r="D17" s="45" t="s">
        <v>35</v>
      </c>
      <c r="E17" s="46">
        <v>50</v>
      </c>
      <c r="F17" s="47">
        <v>4.2</v>
      </c>
      <c r="G17" s="46">
        <v>98.5</v>
      </c>
      <c r="H17" s="46">
        <v>3.05</v>
      </c>
      <c r="I17" s="46">
        <v>0.6</v>
      </c>
      <c r="J17" s="65">
        <v>19.95</v>
      </c>
    </row>
    <row r="18" spans="1:10" ht="15.75">
      <c r="A18" s="4"/>
      <c r="B18" s="43"/>
      <c r="C18" s="48">
        <v>1038</v>
      </c>
      <c r="D18" s="49" t="s">
        <v>37</v>
      </c>
      <c r="E18" s="50">
        <v>150</v>
      </c>
      <c r="F18" s="47">
        <v>36</v>
      </c>
      <c r="G18" s="50">
        <v>70.5</v>
      </c>
      <c r="H18" s="50">
        <v>0.6</v>
      </c>
      <c r="I18" s="50">
        <v>0.45</v>
      </c>
      <c r="J18" s="50">
        <v>15.45</v>
      </c>
    </row>
    <row r="19" spans="1:10">
      <c r="A19" s="4"/>
      <c r="B19" s="5"/>
      <c r="C19" s="51"/>
      <c r="D19" s="21" t="s">
        <v>25</v>
      </c>
      <c r="E19" s="22">
        <f t="shared" ref="E19:J19" si="1">SUM(E13:E18)</f>
        <v>865</v>
      </c>
      <c r="F19" s="22">
        <f t="shared" si="1"/>
        <v>110.59</v>
      </c>
      <c r="G19" s="22">
        <f t="shared" si="1"/>
        <v>738.93</v>
      </c>
      <c r="H19" s="22">
        <f t="shared" si="1"/>
        <v>33.730000000000004</v>
      </c>
      <c r="I19" s="22">
        <f t="shared" si="1"/>
        <v>24.25</v>
      </c>
      <c r="J19" s="59">
        <f t="shared" si="1"/>
        <v>94.97</v>
      </c>
    </row>
    <row r="20" spans="1:10" ht="15.75">
      <c r="A20" s="52"/>
      <c r="B20" s="5"/>
      <c r="C20" s="53"/>
      <c r="D20" s="54"/>
      <c r="E20" s="55">
        <f>SUM(E10+E19)</f>
        <v>1476</v>
      </c>
      <c r="F20" s="55">
        <f t="shared" ref="F20:J20" si="2">SUM(F19,F10)</f>
        <v>162.96</v>
      </c>
      <c r="G20" s="55">
        <f t="shared" si="2"/>
        <v>1357.9099999999999</v>
      </c>
      <c r="H20" s="55">
        <f t="shared" si="2"/>
        <v>47.7</v>
      </c>
      <c r="I20" s="55">
        <f t="shared" si="2"/>
        <v>42.53</v>
      </c>
      <c r="J20" s="66">
        <f t="shared" si="2"/>
        <v>193.44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