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<sst xmlns="http://schemas.openxmlformats.org/spreadsheetml/2006/main" count="41" uniqueCount="39">
  <si>
    <t>Школа</t>
  </si>
  <si>
    <t>МБОУ "Байгильдинская СОШ", 1-4  классы</t>
  </si>
  <si>
    <t>Отд./корп</t>
  </si>
  <si>
    <t>2 нед 4 день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</si>
  <si>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</si>
  <si>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</si>
  <si>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</si>
  <si>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</si>
  <si>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</si>
  <si>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</si>
  <si>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</si>
  <si>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</si>
  <si>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</si>
  <si>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</si>
  <si>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</si>
  <si>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</si>
  <si>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</si>
  <si>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гор.блюдо</t>
  </si>
  <si>
    <t>Каша молочная пшенная с маслом</t>
  </si>
  <si>
    <t>гор.напиток</t>
  </si>
  <si>
    <t>Чай с лимоном</t>
  </si>
  <si>
    <t>Масло сливочное порциями</t>
  </si>
  <si>
    <t>хлеб</t>
  </si>
  <si>
    <t>пр</t>
  </si>
  <si>
    <t>Хлеб пшеничный</t>
  </si>
  <si>
    <t>Фрукты (ПЛОДЫ Свежие)</t>
  </si>
  <si>
    <t>Итого</t>
  </si>
  <si>
    <t>Обед</t>
  </si>
  <si>
    <t>закуска</t>
  </si>
  <si>
    <t>Салат из свежих помидоров с луком</t>
  </si>
  <si>
    <t>1 блюдо</t>
  </si>
  <si>
    <t>Суп крестьянский с крупой и курицей</t>
  </si>
  <si>
    <t>2 блюдо</t>
  </si>
  <si>
    <t>Плов из птицы</t>
  </si>
  <si>
    <t>сладкое</t>
  </si>
  <si>
    <t>Компот из изюма</t>
  </si>
  <si>
    <t xml:space="preserve">хлеб </t>
  </si>
  <si>
    <t>Хлеб ржаной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</si>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</sst>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7">
    <font>
      <sz val="11"/>
      <color theme="1"/>
      <name val="Calibri"/>
      <charset val="134"/>
      <scheme val="minor"/>
    </font>
    <font>
      <b/>
      <sz val="11"/>
      <color rgb="FF000000"/>
      <name val="Calibri"/>
      <charset val="204"/>
    </font>
    <font>
      <b/>
      <sz val="11"/>
      <color theme="1"/>
      <name val="Calibri"/>
      <charset val="204"/>
      <scheme val="minor"/>
    </font>
    <font>
      <sz val="12"/>
      <color theme="1"/>
      <name val="Times New Roman"/>
      <charset val="204"/>
    </font>
    <font>
      <sz val="11"/>
      <color rgb="FF000000"/>
      <name val="Calibri"/>
      <charset val="204"/>
    </font>
    <font>
      <sz val="12"/>
      <color rgb="FF000000"/>
      <name val="Times New Roman"/>
      <charset val="204"/>
    </font>
    <font>
      <b/>
      <sz val="12"/>
      <color rgb="FF000000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4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rgb="FF000000"/>
      </left>
      <right style="thin">
        <color rgb="FF000000"/>
      </right>
      <top style="medium">
        <color auto="1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rgb="FF000000"/>
      </right>
      <top style="medium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rgb="FF000000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000000"/>
      </left>
      <right style="medium">
        <color auto="1"/>
      </right>
      <top style="thin">
        <color rgb="FF000000"/>
      </top>
      <bottom style="medium">
        <color auto="1"/>
      </bottom>
      <diagonal/>
    </border>
    <border>
      <left style="thin">
        <color rgb="FF000000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000000"/>
      </left>
      <right style="medium">
        <color auto="1"/>
      </right>
      <top style="medium">
        <color auto="1"/>
      </top>
      <bottom style="thin">
        <color rgb="FF000000"/>
      </bottom>
      <diagonal/>
    </border>
    <border>
      <left style="thin">
        <color rgb="FF000000"/>
      </left>
      <right style="medium">
        <color auto="1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auto="1"/>
      </right>
      <top style="thin">
        <color rgb="FF000000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7" fillId="4" borderId="34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35" applyNumberFormat="0" applyFill="0" applyAlignment="0" applyProtection="0">
      <alignment vertical="center"/>
    </xf>
    <xf numFmtId="0" fontId="14" fillId="0" borderId="35" applyNumberFormat="0" applyFill="0" applyAlignment="0" applyProtection="0">
      <alignment vertical="center"/>
    </xf>
    <xf numFmtId="0" fontId="15" fillId="0" borderId="36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5" borderId="37" applyNumberFormat="0" applyAlignment="0" applyProtection="0">
      <alignment vertical="center"/>
    </xf>
    <xf numFmtId="0" fontId="17" fillId="6" borderId="38" applyNumberFormat="0" applyAlignment="0" applyProtection="0">
      <alignment vertical="center"/>
    </xf>
    <xf numFmtId="0" fontId="18" fillId="6" borderId="37" applyNumberFormat="0" applyAlignment="0" applyProtection="0">
      <alignment vertical="center"/>
    </xf>
    <xf numFmtId="0" fontId="19" fillId="7" borderId="39" applyNumberFormat="0" applyAlignment="0" applyProtection="0">
      <alignment vertical="center"/>
    </xf>
    <xf numFmtId="0" fontId="20" fillId="0" borderId="40" applyNumberFormat="0" applyFill="0" applyAlignment="0" applyProtection="0">
      <alignment vertical="center"/>
    </xf>
    <xf numFmtId="0" fontId="21" fillId="0" borderId="41" applyNumberFormat="0" applyFill="0" applyAlignment="0" applyProtection="0">
      <alignment vertical="center"/>
    </xf>
    <xf numFmtId="0" fontId="22" fillId="8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5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6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6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6" fillId="24" borderId="0" applyNumberFormat="0" applyBorder="0" applyAlignment="0" applyProtection="0">
      <alignment vertical="center"/>
    </xf>
    <xf numFmtId="0" fontId="26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6" fillId="28" borderId="0" applyNumberFormat="0" applyBorder="0" applyAlignment="0" applyProtection="0">
      <alignment vertical="center"/>
    </xf>
    <xf numFmtId="0" fontId="26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6" fillId="32" borderId="0" applyNumberFormat="0" applyBorder="0" applyAlignment="0" applyProtection="0">
      <alignment vertical="center"/>
    </xf>
    <xf numFmtId="0" fontId="26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4" fillId="0" borderId="0"/>
  </cellStyleXfs>
  <cellXfs count="7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 wrapText="1"/>
    </xf>
    <xf numFmtId="0" fontId="1" fillId="0" borderId="8" xfId="0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1" fillId="0" borderId="11" xfId="0" applyNumberFormat="1" applyFont="1" applyBorder="1" applyAlignment="1">
      <alignment horizontal="center"/>
    </xf>
    <xf numFmtId="0" fontId="1" fillId="0" borderId="11" xfId="0" applyNumberFormat="1" applyFont="1" applyBorder="1" applyAlignment="1">
      <alignment horizontal="center" wrapText="1"/>
    </xf>
    <xf numFmtId="0" fontId="2" fillId="0" borderId="12" xfId="0" applyFont="1" applyBorder="1"/>
    <xf numFmtId="0" fontId="1" fillId="0" borderId="13" xfId="0" applyNumberFormat="1" applyFont="1" applyBorder="1"/>
    <xf numFmtId="0" fontId="0" fillId="0" borderId="14" xfId="0" applyBorder="1"/>
    <xf numFmtId="0" fontId="0" fillId="0" borderId="15" xfId="0" applyNumberFormat="1" applyFont="1" applyBorder="1"/>
    <xf numFmtId="0" fontId="0" fillId="0" borderId="15" xfId="0" applyNumberFormat="1" applyFont="1" applyBorder="1" applyAlignment="1">
      <alignment wrapText="1"/>
    </xf>
    <xf numFmtId="0" fontId="0" fillId="0" borderId="15" xfId="0" applyNumberFormat="1" applyFont="1" applyBorder="1" applyAlignment="1">
      <alignment horizontal="right"/>
    </xf>
    <xf numFmtId="0" fontId="3" fillId="0" borderId="14" xfId="0" applyFont="1" applyBorder="1"/>
    <xf numFmtId="0" fontId="4" fillId="0" borderId="4" xfId="0" applyFont="1" applyBorder="1"/>
    <xf numFmtId="0" fontId="0" fillId="0" borderId="16" xfId="0" applyNumberFormat="1" applyFont="1" applyBorder="1"/>
    <xf numFmtId="0" fontId="0" fillId="0" borderId="16" xfId="0" applyNumberFormat="1" applyFont="1" applyBorder="1" applyAlignment="1">
      <alignment wrapText="1"/>
    </xf>
    <xf numFmtId="0" fontId="3" fillId="0" borderId="4" xfId="0" applyFont="1" applyBorder="1"/>
    <xf numFmtId="0" fontId="0" fillId="0" borderId="16" xfId="0" applyNumberFormat="1" applyFont="1" applyBorder="1" applyAlignment="1">
      <alignment horizontal="right"/>
    </xf>
    <xf numFmtId="0" fontId="0" fillId="0" borderId="0" xfId="0" applyBorder="1"/>
    <xf numFmtId="0" fontId="1" fillId="0" borderId="10" xfId="0" applyFont="1" applyBorder="1"/>
    <xf numFmtId="0" fontId="1" fillId="0" borderId="17" xfId="0" applyNumberFormat="1" applyFont="1" applyBorder="1"/>
    <xf numFmtId="0" fontId="1" fillId="0" borderId="18" xfId="0" applyNumberFormat="1" applyFont="1" applyBorder="1" applyAlignment="1">
      <alignment wrapText="1"/>
    </xf>
    <xf numFmtId="0" fontId="1" fillId="0" borderId="19" xfId="0" applyNumberFormat="1" applyFont="1" applyBorder="1"/>
    <xf numFmtId="0" fontId="0" fillId="0" borderId="20" xfId="0" applyBorder="1"/>
    <xf numFmtId="0" fontId="1" fillId="0" borderId="8" xfId="0" applyFont="1" applyBorder="1"/>
    <xf numFmtId="0" fontId="1" fillId="0" borderId="7" xfId="0" applyNumberFormat="1" applyFont="1" applyBorder="1"/>
    <xf numFmtId="0" fontId="1" fillId="0" borderId="7" xfId="0" applyNumberFormat="1" applyFont="1" applyBorder="1" applyAlignment="1">
      <alignment wrapText="1"/>
    </xf>
    <xf numFmtId="0" fontId="1" fillId="0" borderId="21" xfId="0" applyNumberFormat="1" applyFont="1" applyBorder="1"/>
    <xf numFmtId="0" fontId="0" fillId="0" borderId="22" xfId="0" applyBorder="1"/>
    <xf numFmtId="0" fontId="1" fillId="0" borderId="12" xfId="0" applyFont="1" applyBorder="1"/>
    <xf numFmtId="0" fontId="0" fillId="0" borderId="13" xfId="0" applyNumberFormat="1" applyFont="1" applyBorder="1"/>
    <xf numFmtId="0" fontId="0" fillId="0" borderId="13" xfId="0" applyNumberFormat="1" applyFont="1" applyBorder="1" applyAlignment="1">
      <alignment wrapText="1"/>
    </xf>
    <xf numFmtId="0" fontId="5" fillId="0" borderId="12" xfId="0" applyFont="1" applyBorder="1"/>
    <xf numFmtId="0" fontId="0" fillId="0" borderId="8" xfId="0" applyBorder="1"/>
    <xf numFmtId="0" fontId="0" fillId="0" borderId="7" xfId="0" applyNumberFormat="1" applyFont="1" applyBorder="1"/>
    <xf numFmtId="0" fontId="0" fillId="3" borderId="7" xfId="0" applyNumberFormat="1" applyFont="1" applyFill="1" applyBorder="1" applyAlignment="1">
      <alignment wrapText="1"/>
    </xf>
    <xf numFmtId="0" fontId="0" fillId="3" borderId="7" xfId="0" applyNumberFormat="1" applyFont="1" applyFill="1" applyBorder="1" applyAlignment="1">
      <alignment horizontal="right"/>
    </xf>
    <xf numFmtId="0" fontId="3" fillId="0" borderId="8" xfId="0" applyFont="1" applyBorder="1"/>
    <xf numFmtId="0" fontId="0" fillId="3" borderId="7" xfId="0" applyNumberFormat="1" applyFont="1" applyFill="1" applyBorder="1"/>
    <xf numFmtId="0" fontId="0" fillId="0" borderId="4" xfId="0" applyBorder="1"/>
    <xf numFmtId="0" fontId="0" fillId="3" borderId="16" xfId="0" applyNumberFormat="1" applyFont="1" applyFill="1" applyBorder="1" applyAlignment="1">
      <alignment wrapText="1"/>
    </xf>
    <xf numFmtId="0" fontId="0" fillId="3" borderId="16" xfId="0" applyNumberFormat="1" applyFont="1" applyFill="1" applyBorder="1" applyAlignment="1">
      <alignment horizontal="right"/>
    </xf>
    <xf numFmtId="0" fontId="0" fillId="3" borderId="16" xfId="0" applyNumberFormat="1" applyFont="1" applyFill="1" applyBorder="1"/>
    <xf numFmtId="0" fontId="0" fillId="0" borderId="23" xfId="0" applyBorder="1"/>
    <xf numFmtId="0" fontId="0" fillId="0" borderId="24" xfId="0" applyNumberFormat="1" applyFont="1" applyBorder="1" applyAlignment="1">
      <alignment horizontal="right"/>
    </xf>
    <xf numFmtId="0" fontId="0" fillId="0" borderId="24" xfId="0" applyNumberFormat="1" applyFont="1" applyBorder="1" applyAlignment="1">
      <alignment wrapText="1"/>
    </xf>
    <xf numFmtId="0" fontId="0" fillId="0" borderId="24" xfId="0" applyNumberFormat="1" applyFont="1" applyBorder="1"/>
    <xf numFmtId="0" fontId="3" fillId="0" borderId="23" xfId="0" applyFont="1" applyBorder="1"/>
    <xf numFmtId="0" fontId="0" fillId="0" borderId="23" xfId="0" applyNumberFormat="1" applyFont="1" applyBorder="1" applyAlignment="1">
      <alignment horizontal="right"/>
    </xf>
    <xf numFmtId="0" fontId="0" fillId="0" borderId="23" xfId="0" applyNumberFormat="1" applyFont="1" applyBorder="1" applyAlignment="1">
      <alignment wrapText="1"/>
    </xf>
    <xf numFmtId="0" fontId="0" fillId="0" borderId="23" xfId="0" applyNumberFormat="1" applyFont="1" applyBorder="1"/>
    <xf numFmtId="0" fontId="0" fillId="0" borderId="17" xfId="0" applyNumberFormat="1" applyFont="1" applyBorder="1"/>
    <xf numFmtId="0" fontId="0" fillId="0" borderId="25" xfId="0" applyBorder="1"/>
    <xf numFmtId="0" fontId="5" fillId="0" borderId="26" xfId="0" applyFont="1" applyBorder="1" applyAlignment="1">
      <alignment vertical="center"/>
    </xf>
    <xf numFmtId="0" fontId="6" fillId="0" borderId="26" xfId="0" applyFont="1" applyBorder="1" applyAlignment="1">
      <alignment vertical="center" wrapText="1"/>
    </xf>
    <xf numFmtId="0" fontId="6" fillId="0" borderId="26" xfId="0" applyFont="1" applyBorder="1" applyAlignment="1">
      <alignment horizontal="right" vertical="center"/>
    </xf>
    <xf numFmtId="180" fontId="0" fillId="2" borderId="4" xfId="0" applyNumberFormat="1" applyFill="1" applyBorder="1" applyProtection="1">
      <protection locked="0"/>
    </xf>
    <xf numFmtId="0" fontId="0" fillId="0" borderId="27" xfId="0" applyBorder="1" applyAlignment="1">
      <alignment horizontal="center"/>
    </xf>
    <xf numFmtId="0" fontId="1" fillId="0" borderId="28" xfId="0" applyNumberFormat="1" applyFont="1" applyBorder="1"/>
    <xf numFmtId="0" fontId="1" fillId="0" borderId="29" xfId="0" applyNumberFormat="1" applyFont="1" applyBorder="1"/>
    <xf numFmtId="0" fontId="1" fillId="0" borderId="30" xfId="0" applyNumberFormat="1" applyFont="1" applyBorder="1"/>
    <xf numFmtId="0" fontId="0" fillId="0" borderId="28" xfId="0" applyNumberFormat="1" applyFont="1" applyBorder="1"/>
    <xf numFmtId="0" fontId="0" fillId="3" borderId="30" xfId="0" applyNumberFormat="1" applyFont="1" applyFill="1" applyBorder="1"/>
    <xf numFmtId="0" fontId="0" fillId="3" borderId="31" xfId="0" applyNumberFormat="1" applyFont="1" applyFill="1" applyBorder="1"/>
    <xf numFmtId="0" fontId="0" fillId="0" borderId="31" xfId="0" applyNumberFormat="1" applyFont="1" applyBorder="1"/>
    <xf numFmtId="0" fontId="0" fillId="0" borderId="32" xfId="0" applyNumberFormat="1" applyFont="1" applyBorder="1"/>
    <xf numFmtId="0" fontId="6" fillId="0" borderId="33" xfId="0" applyFont="1" applyBorder="1" applyAlignment="1">
      <alignment horizontal="right" vertical="center"/>
    </xf>
  </cellXfs>
  <cellStyles count="50">
    <cellStyle name="Normal" xfId="0" builtinId="0"/>
    <cellStyle name="Comma" xfId="1" builtinId="3"/>
    <cellStyle name="Currency" xfId="2" builtinId="4"/>
    <cellStyle name="Percent" xfId="3" builtinId="5"/>
    <cellStyle name="Comma [0]" xfId="4" builtinId="6"/>
    <cellStyle name="Currency [0]" xfId="5" builtinId="7"/>
    <cellStyle name="Hyperlink" xfId="6" builtinId="8"/>
    <cellStyle name="Followed Hyperlink" xfId="7" builtinId="9"/>
    <cellStyle name="Note" xfId="8" builtinId="10"/>
    <cellStyle name="Warning Text" xfId="9" builtinId="11"/>
    <cellStyle name="Title" xfId="10" builtinId="15"/>
    <cellStyle name="CExplanatory Text" xfId="11" builtinId="53"/>
    <cellStyle name="Heading 1" xfId="12" builtinId="16"/>
    <cellStyle name="Heading 2" xfId="13" builtinId="17"/>
    <cellStyle name="Heading 3" xfId="14" builtinId="18"/>
    <cellStyle name="Heading 4" xfId="15" builtinId="19"/>
    <cellStyle name="Input" xfId="16" builtinId="20"/>
    <cellStyle name="Output" xfId="17" builtinId="21"/>
    <cellStyle name="Calculation" xfId="18" builtinId="22"/>
    <cellStyle name="Check Cell" xfId="19" builtinId="23"/>
    <cellStyle name="Linked Cell" xfId="20" builtinId="24"/>
    <cellStyle name="Total" xfId="21" builtinId="25"/>
    <cellStyle name="Good" xfId="22" builtinId="26"/>
    <cellStyle name="Bad" xfId="23" builtinId="27"/>
    <cellStyle name="Neutral" xfId="24" builtinId="28"/>
    <cellStyle name="Accent1" xfId="25" builtinId="29"/>
    <cellStyle name="20% - Accent1" xfId="26" builtinId="30"/>
    <cellStyle name="40% - Accent1" xfId="27" builtinId="31"/>
    <cellStyle name="60% - Accent1" xfId="28" builtinId="32"/>
    <cellStyle name="Accent2" xfId="29" builtinId="33"/>
    <cellStyle name="20% - Accent2" xfId="30" builtinId="34"/>
    <cellStyle name="40% - Accent2" xfId="31" builtinId="35"/>
    <cellStyle name="60% - Accent2" xfId="32" builtinId="36"/>
    <cellStyle name="Accent3" xfId="33" builtinId="37"/>
    <cellStyle name="20% - Accent3" xfId="34" builtinId="38"/>
    <cellStyle name="40% - Accent3" xfId="35" builtinId="39"/>
    <cellStyle name="60% - Accent3" xfId="36" builtinId="40"/>
    <cellStyle name="Accent4" xfId="37" builtinId="41"/>
    <cellStyle name="20% - Accent4" xfId="38" builtinId="42"/>
    <cellStyle name="40% - Accent4" xfId="39" builtinId="43"/>
    <cellStyle name="60% - Accent4" xfId="40" builtinId="44"/>
    <cellStyle name="Accent5" xfId="41" builtinId="45"/>
    <cellStyle name="20% - Accent5" xfId="42" builtinId="46"/>
    <cellStyle name="40% - Accent5" xfId="43" builtinId="47"/>
    <cellStyle name="60% - Accent5" xfId="44" builtinId="48"/>
    <cellStyle name="Accent6" xfId="45" builtinId="49"/>
    <cellStyle name="20% - Accent6" xfId="46" builtinId="50"/>
    <cellStyle name="40% - Accent6" xfId="47" builtinId="51"/>
    <cellStyle name="60% - Accent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G1" s="4" t="s">
        <v>3</v>
      </c>
      <c r="I1" t="s">
        <v>4</v>
      </c>
      <c r="J1" s="64">
        <v>46009</v>
      </c>
    </row>
    <row r="2" ht="7.5" customHeight="1"/>
    <row r="3" ht="15.75" customHeight="1" spans="1:10">
      <c r="A3" s="5" t="s">
        <v>5</v>
      </c>
      <c r="B3" s="6" t="s">
        <v>6</v>
      </c>
      <c r="C3" s="7" t="s">
        <v>7</v>
      </c>
      <c r="D3" s="7" t="s">
        <v>8</v>
      </c>
      <c r="E3" s="8" t="s">
        <v>9</v>
      </c>
      <c r="F3" s="9" t="s">
        <v>10</v>
      </c>
      <c r="G3" s="9"/>
      <c r="H3" s="9"/>
      <c r="I3" s="9"/>
      <c r="J3" s="65"/>
    </row>
    <row r="4" ht="15.75" spans="1:10">
      <c r="A4" s="10" t="s">
        <v>11</v>
      </c>
      <c r="B4" s="11"/>
      <c r="C4" s="12"/>
      <c r="D4" s="12"/>
      <c r="E4" s="13"/>
      <c r="F4" s="14" t="s">
        <v>12</v>
      </c>
      <c r="G4" s="15" t="s">
        <v>13</v>
      </c>
      <c r="H4" s="15" t="s">
        <v>14</v>
      </c>
      <c r="I4" s="15" t="s">
        <v>15</v>
      </c>
      <c r="J4" s="66" t="s">
        <v>16</v>
      </c>
    </row>
    <row r="5" ht="15.75" spans="1:10">
      <c r="A5" s="10"/>
      <c r="B5" s="16" t="s">
        <v>17</v>
      </c>
      <c r="C5" s="17">
        <v>173</v>
      </c>
      <c r="D5" s="18" t="s">
        <v>18</v>
      </c>
      <c r="E5" s="19">
        <v>250</v>
      </c>
      <c r="F5" s="20">
        <v>19.29</v>
      </c>
      <c r="G5" s="17">
        <v>371.43</v>
      </c>
      <c r="H5" s="17">
        <v>10.28</v>
      </c>
      <c r="I5" s="17">
        <v>13.16</v>
      </c>
      <c r="J5" s="17">
        <v>52.75</v>
      </c>
    </row>
    <row r="6" ht="15.75" spans="1:10">
      <c r="A6" s="10"/>
      <c r="B6" s="21" t="s">
        <v>19</v>
      </c>
      <c r="C6" s="22">
        <v>377</v>
      </c>
      <c r="D6" s="23" t="s">
        <v>20</v>
      </c>
      <c r="E6" s="22">
        <v>207</v>
      </c>
      <c r="F6" s="24">
        <v>3.78</v>
      </c>
      <c r="G6" s="22">
        <v>62</v>
      </c>
      <c r="H6" s="22">
        <v>0.13</v>
      </c>
      <c r="I6" s="22">
        <v>0.02</v>
      </c>
      <c r="J6" s="22">
        <v>15.2</v>
      </c>
    </row>
    <row r="7" ht="15.75" spans="1:10">
      <c r="A7" s="10"/>
      <c r="B7" s="21"/>
      <c r="C7" s="22">
        <v>14</v>
      </c>
      <c r="D7" s="23" t="s">
        <v>21</v>
      </c>
      <c r="E7" s="22">
        <v>6</v>
      </c>
      <c r="F7" s="24">
        <v>5.94</v>
      </c>
      <c r="G7" s="22">
        <v>39.6</v>
      </c>
      <c r="H7" s="22">
        <v>0.06</v>
      </c>
      <c r="I7" s="22">
        <v>4.32</v>
      </c>
      <c r="J7" s="22">
        <v>0.08</v>
      </c>
    </row>
    <row r="8" ht="15.75" spans="1:10">
      <c r="A8" s="10"/>
      <c r="B8" s="21" t="s">
        <v>22</v>
      </c>
      <c r="C8" s="25" t="s">
        <v>23</v>
      </c>
      <c r="D8" s="23" t="s">
        <v>24</v>
      </c>
      <c r="E8" s="25">
        <v>40</v>
      </c>
      <c r="F8" s="24">
        <v>3.98</v>
      </c>
      <c r="G8" s="22">
        <v>94</v>
      </c>
      <c r="H8" s="22">
        <v>3.04</v>
      </c>
      <c r="I8" s="22">
        <v>0.32</v>
      </c>
      <c r="J8" s="22">
        <v>19.68</v>
      </c>
    </row>
    <row r="9" ht="16.5" spans="1:10">
      <c r="A9" s="10"/>
      <c r="B9" s="21"/>
      <c r="C9" s="25">
        <v>386</v>
      </c>
      <c r="D9" s="23" t="s">
        <v>25</v>
      </c>
      <c r="E9" s="22">
        <v>140</v>
      </c>
      <c r="F9" s="24">
        <v>19.6</v>
      </c>
      <c r="G9" s="22">
        <v>61.6</v>
      </c>
      <c r="H9" s="22">
        <v>13.72</v>
      </c>
      <c r="I9" s="22">
        <v>0.56</v>
      </c>
      <c r="J9" s="22">
        <v>0.56</v>
      </c>
    </row>
    <row r="10" ht="15.75" spans="1:10">
      <c r="A10" s="26"/>
      <c r="B10" s="27"/>
      <c r="C10" s="28"/>
      <c r="D10" s="29" t="s">
        <v>26</v>
      </c>
      <c r="E10" s="30">
        <f t="shared" ref="E10:J10" si="0">SUM(E5:E9)</f>
        <v>643</v>
      </c>
      <c r="F10" s="30">
        <f t="shared" si="0"/>
        <v>52.59</v>
      </c>
      <c r="G10" s="30">
        <f t="shared" si="0"/>
        <v>628.63</v>
      </c>
      <c r="H10" s="30">
        <f t="shared" si="0"/>
        <v>27.23</v>
      </c>
      <c r="I10" s="30">
        <f t="shared" si="0"/>
        <v>18.38</v>
      </c>
      <c r="J10" s="67">
        <f t="shared" si="0"/>
        <v>88.27</v>
      </c>
    </row>
    <row r="11" spans="1:10">
      <c r="A11" s="31"/>
      <c r="B11" s="32"/>
      <c r="C11" s="33"/>
      <c r="D11" s="34"/>
      <c r="E11" s="33"/>
      <c r="F11" s="35"/>
      <c r="G11" s="33"/>
      <c r="H11" s="33"/>
      <c r="I11" s="33"/>
      <c r="J11" s="68"/>
    </row>
    <row r="12" ht="16.5" spans="1:10">
      <c r="A12" s="36"/>
      <c r="B12" s="37"/>
      <c r="C12" s="38"/>
      <c r="D12" s="39"/>
      <c r="E12" s="38"/>
      <c r="F12" s="40"/>
      <c r="G12" s="38"/>
      <c r="H12" s="38"/>
      <c r="I12" s="38"/>
      <c r="J12" s="69"/>
    </row>
    <row r="13" ht="15.75" spans="1:10">
      <c r="A13" s="31" t="s">
        <v>27</v>
      </c>
      <c r="B13" s="41" t="s">
        <v>28</v>
      </c>
      <c r="C13" s="42">
        <v>14</v>
      </c>
      <c r="D13" s="43" t="s">
        <v>29</v>
      </c>
      <c r="E13" s="44">
        <v>60</v>
      </c>
      <c r="F13" s="45">
        <v>13.07</v>
      </c>
      <c r="G13" s="46">
        <v>47.46</v>
      </c>
      <c r="H13" s="46">
        <v>0.67</v>
      </c>
      <c r="I13" s="46">
        <v>3.7</v>
      </c>
      <c r="J13" s="70">
        <v>2.83</v>
      </c>
    </row>
    <row r="14" ht="15.75" spans="1:10">
      <c r="A14" s="10"/>
      <c r="B14" s="47" t="s">
        <v>30</v>
      </c>
      <c r="C14" s="22">
        <v>98</v>
      </c>
      <c r="D14" s="48" t="s">
        <v>31</v>
      </c>
      <c r="E14" s="49">
        <v>205</v>
      </c>
      <c r="F14" s="24">
        <v>12.18</v>
      </c>
      <c r="G14" s="50">
        <v>122.51</v>
      </c>
      <c r="H14" s="50">
        <v>6.16</v>
      </c>
      <c r="I14" s="50">
        <v>8.44</v>
      </c>
      <c r="J14" s="71">
        <v>5.11</v>
      </c>
    </row>
    <row r="15" ht="15.75" spans="1:10">
      <c r="A15" s="10"/>
      <c r="B15" s="47" t="s">
        <v>32</v>
      </c>
      <c r="C15" s="22">
        <v>291</v>
      </c>
      <c r="D15" s="23" t="s">
        <v>33</v>
      </c>
      <c r="E15" s="25">
        <v>200</v>
      </c>
      <c r="F15" s="24">
        <v>43.8</v>
      </c>
      <c r="G15" s="22">
        <v>340.06</v>
      </c>
      <c r="H15" s="22">
        <v>23.12</v>
      </c>
      <c r="I15" s="22">
        <v>11.04</v>
      </c>
      <c r="J15" s="72">
        <v>36.94</v>
      </c>
    </row>
    <row r="16" ht="15.75" spans="1:10">
      <c r="A16" s="10"/>
      <c r="B16" s="47" t="s">
        <v>34</v>
      </c>
      <c r="C16" s="22">
        <v>348</v>
      </c>
      <c r="D16" s="23" t="s">
        <v>35</v>
      </c>
      <c r="E16" s="22">
        <v>200</v>
      </c>
      <c r="F16" s="24">
        <v>9.2</v>
      </c>
      <c r="G16" s="22">
        <v>122.2</v>
      </c>
      <c r="H16" s="22">
        <v>0.34</v>
      </c>
      <c r="I16" s="22">
        <v>0.07</v>
      </c>
      <c r="J16" s="72">
        <v>29.85</v>
      </c>
    </row>
    <row r="17" ht="15.75" spans="1:10">
      <c r="A17" s="10"/>
      <c r="B17" s="51" t="s">
        <v>36</v>
      </c>
      <c r="C17" s="52" t="s">
        <v>23</v>
      </c>
      <c r="D17" s="53" t="s">
        <v>37</v>
      </c>
      <c r="E17" s="54">
        <v>60</v>
      </c>
      <c r="F17" s="55">
        <v>3.81</v>
      </c>
      <c r="G17" s="54">
        <v>118.2</v>
      </c>
      <c r="H17" s="54">
        <v>3.66</v>
      </c>
      <c r="I17" s="54">
        <v>0.72</v>
      </c>
      <c r="J17" s="73">
        <v>23.94</v>
      </c>
    </row>
    <row r="18" ht="16.5" spans="1:10">
      <c r="A18" s="10"/>
      <c r="B18" s="51"/>
      <c r="C18" s="56">
        <v>706</v>
      </c>
      <c r="D18" s="57" t="s">
        <v>38</v>
      </c>
      <c r="E18" s="58">
        <v>50</v>
      </c>
      <c r="F18" s="55">
        <v>30.5</v>
      </c>
      <c r="G18" s="58">
        <v>260</v>
      </c>
      <c r="H18" s="58">
        <v>2.25</v>
      </c>
      <c r="I18" s="58">
        <v>13</v>
      </c>
      <c r="J18" s="58">
        <v>33</v>
      </c>
    </row>
    <row r="19" ht="15.75" spans="1:10">
      <c r="A19" s="10"/>
      <c r="B19" s="11"/>
      <c r="C19" s="59"/>
      <c r="D19" s="29" t="s">
        <v>26</v>
      </c>
      <c r="E19" s="30">
        <f t="shared" ref="E19:J19" si="1">SUM(E13:E18)</f>
        <v>775</v>
      </c>
      <c r="F19" s="30">
        <f t="shared" si="1"/>
        <v>112.56</v>
      </c>
      <c r="G19" s="30">
        <f t="shared" si="1"/>
        <v>1010.43</v>
      </c>
      <c r="H19" s="30">
        <f t="shared" si="1"/>
        <v>36.2</v>
      </c>
      <c r="I19" s="30">
        <f t="shared" si="1"/>
        <v>36.97</v>
      </c>
      <c r="J19" s="67">
        <f t="shared" si="1"/>
        <v>131.67</v>
      </c>
    </row>
    <row r="20" ht="16.5" spans="1:10">
      <c r="A20" s="60"/>
      <c r="B20" s="11"/>
      <c r="C20" s="61"/>
      <c r="D20" s="62"/>
      <c r="E20" s="63">
        <f>SUM(E10+E19)</f>
        <v>1418</v>
      </c>
      <c r="F20" s="63">
        <f t="shared" ref="F20:J20" si="2">SUM(F19,F10)</f>
        <v>165.15</v>
      </c>
      <c r="G20" s="63">
        <f t="shared" si="2"/>
        <v>1639.06</v>
      </c>
      <c r="H20" s="63">
        <f t="shared" si="2"/>
        <v>63.43</v>
      </c>
      <c r="I20" s="63">
        <f t="shared" si="2"/>
        <v>55.35</v>
      </c>
      <c r="J20" s="74">
        <f t="shared" si="2"/>
        <v>219.94</v>
      </c>
    </row>
  </sheetData>
  <mergeCells count="5">
    <mergeCell ref="B1:D1"/>
    <mergeCell ref="F3:I3"/>
    <mergeCell ref="C3:C4"/>
    <mergeCell ref="D3:D4"/>
    <mergeCell ref="E3:E4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cp:lastPrinted>2022-10-10T09:47:00Z</cp:lastPrinted>
  <dcterms:modified xsi:type="dcterms:W3CDTF">2025-11-18T08:45:41Z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D39C3A514FF34681AAF3BF1DF14D9CF7_12</vt:lpwstr>
  </property>
  <property fmtid="{D5CDD505-2E9C-101B-9397-08002B2CF9AE}" pid="3" name="KSOProductBuildVer">
    <vt:lpwstr>1033-12.2.0.21931</vt:lpwstr>
  </property>
</Properties>
</file>