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6.11-20.11\"/>
    </mc:Choice>
  </mc:AlternateContent>
  <bookViews>
    <workbookView xWindow="0" yWindow="0" windowWidth="18990" windowHeight="861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4" i="1"/>
  <c r="H4" i="1"/>
  <c r="I4" i="1"/>
  <c r="J4" i="1"/>
  <c r="G5" i="1"/>
  <c r="H5" i="1"/>
  <c r="I5" i="1"/>
  <c r="J5" i="1"/>
  <c r="G6" i="1"/>
  <c r="H6" i="1"/>
  <c r="I6" i="1"/>
  <c r="J6" i="1"/>
  <c r="G9" i="1"/>
  <c r="H9" i="1"/>
  <c r="I9" i="1"/>
  <c r="J9" i="1"/>
  <c r="G10" i="1"/>
  <c r="H10" i="1"/>
  <c r="I10" i="1"/>
  <c r="J10" i="1"/>
  <c r="F18" i="1" l="1"/>
  <c r="F17" i="1"/>
  <c r="F16" i="1"/>
  <c r="F15" i="1"/>
  <c r="F14" i="1"/>
  <c r="F13" i="1"/>
  <c r="F12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F4" i="1"/>
  <c r="F5" i="1"/>
  <c r="F9" i="1"/>
  <c r="C4" i="1"/>
  <c r="D4" i="1"/>
  <c r="E4" i="1"/>
  <c r="C5" i="1"/>
  <c r="D5" i="1"/>
  <c r="E5" i="1"/>
  <c r="D6" i="1"/>
  <c r="E6" i="1"/>
  <c r="C9" i="1"/>
  <c r="D9" i="1"/>
  <c r="E9" i="1"/>
  <c r="D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<sst xmlns="http://schemas.openxmlformats.org/spreadsheetml/2006/main" count="29" uniqueCount="29">
  <si>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</si>
  <si>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</si>
  <si>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</si>
  <si>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</si>
  <si>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</si>
  <si>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</si>
  <si>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</si>
  <si>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</si>
  <si>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</si>
  <si>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</si>
  <si>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</si>
  <si>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</si>
  <si>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</si>
  <si>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</si>
  <si>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</si>
  <si>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</si>
  <si>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</si>
  <si>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</si>
  <si>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</si>
  <si>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</si>
  <si>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</si>
  <si>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</si>
  <si>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</si>
  <si>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</si>
  <si>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</si>
  <si>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</si>
  <si>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</si>
  <si>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5-11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</si>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</sst>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54;&#1042;&#1054;&#1045;%20&#1052;&#1045;&#1053;&#1070;%20&#1085;&#1072;%20&#1082;&#1072;&#1078;&#1076;&#1099;&#1081;%20&#1076;&#1077;&#1085;&#1100;/&#1053;&#1040;&#1063;&#1040;&#1051;&#1050;&#1040;/&#1053;&#1086;&#1103;&#1073;&#1088;&#1100;/2023-11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пшеничная с маслом</v>
          </cell>
          <cell r="E5" t="str">
            <v>200/10</v>
          </cell>
          <cell r="J5">
            <v>15</v>
          </cell>
        </row>
        <row r="6">
          <cell r="C6">
            <v>377</v>
          </cell>
          <cell r="D6" t="str">
            <v>Чай с лимоном</v>
          </cell>
          <cell r="E6" t="str">
            <v>200(15/8)</v>
          </cell>
          <cell r="J6">
            <v>3.5</v>
          </cell>
        </row>
        <row r="7">
          <cell r="D7" t="str">
            <v>Хлеб пшеничный</v>
          </cell>
          <cell r="E7">
            <v>40</v>
          </cell>
        </row>
        <row r="8">
          <cell r="C8">
            <v>338</v>
          </cell>
          <cell r="D8" t="str">
            <v>Яблоки св.порциями</v>
          </cell>
          <cell r="E8">
            <v>100</v>
          </cell>
          <cell r="J8">
            <v>8.6</v>
          </cell>
        </row>
        <row r="9">
          <cell r="D9" t="str">
            <v>Итого</v>
          </cell>
          <cell r="E9">
            <v>557</v>
          </cell>
        </row>
        <row r="12">
          <cell r="C12">
            <v>47</v>
          </cell>
          <cell r="D12" t="str">
            <v>Салат из квашеной капусты с раст.маслом</v>
          </cell>
          <cell r="E12">
            <v>100</v>
          </cell>
          <cell r="J12">
            <v>10</v>
          </cell>
        </row>
        <row r="13">
          <cell r="C13">
            <v>103</v>
          </cell>
          <cell r="D13" t="str">
            <v>Суп картофельный с макарон.изделиями кб</v>
          </cell>
          <cell r="E13">
            <v>250</v>
          </cell>
          <cell r="J13">
            <v>12.5</v>
          </cell>
        </row>
        <row r="14">
          <cell r="C14">
            <v>227</v>
          </cell>
          <cell r="D14" t="str">
            <v>Рыба припущенная с соусом</v>
          </cell>
          <cell r="E14" t="str">
            <v>150(100/50)</v>
          </cell>
          <cell r="J14">
            <v>28</v>
          </cell>
        </row>
        <row r="15">
          <cell r="C15">
            <v>312</v>
          </cell>
          <cell r="D15" t="str">
            <v>Пюре картофельное</v>
          </cell>
          <cell r="E15">
            <v>200</v>
          </cell>
          <cell r="J15">
            <v>9.6</v>
          </cell>
        </row>
        <row r="16">
          <cell r="C16">
            <v>348</v>
          </cell>
          <cell r="D16" t="str">
            <v>Компот из изюма</v>
          </cell>
          <cell r="E16">
            <v>200</v>
          </cell>
          <cell r="J16">
            <v>6</v>
          </cell>
        </row>
        <row r="17">
          <cell r="D17" t="str">
            <v>Хлеб ржаной</v>
          </cell>
          <cell r="E17">
            <v>40</v>
          </cell>
          <cell r="J17">
            <v>2</v>
          </cell>
        </row>
        <row r="18">
          <cell r="D18" t="str">
            <v>Итого</v>
          </cell>
          <cell r="E18">
            <v>940</v>
          </cell>
          <cell r="J18">
            <v>68.099999999999994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50">
          <cell r="E50">
            <v>83</v>
          </cell>
        </row>
      </sheetData>
      <sheetData sheetId="1">
        <row r="44">
          <cell r="E44">
            <v>295.70999999999998</v>
          </cell>
          <cell r="F44">
            <v>9.19</v>
          </cell>
          <cell r="G44">
            <v>11.73</v>
          </cell>
          <cell r="H44">
            <v>36.83</v>
          </cell>
        </row>
        <row r="45">
          <cell r="E45">
            <v>59.16</v>
          </cell>
          <cell r="F45">
            <v>0.16</v>
          </cell>
          <cell r="G45">
            <v>0.03</v>
          </cell>
          <cell r="H45">
            <v>15.2</v>
          </cell>
        </row>
        <row r="46">
          <cell r="E46">
            <v>95.2</v>
          </cell>
          <cell r="F46">
            <v>3.04</v>
          </cell>
          <cell r="G46">
            <v>0.32</v>
          </cell>
          <cell r="H46">
            <v>19.440000000000001</v>
          </cell>
        </row>
        <row r="47">
          <cell r="E47">
            <v>45</v>
          </cell>
          <cell r="F47">
            <v>0.4</v>
          </cell>
          <cell r="G47">
            <v>0.4</v>
          </cell>
          <cell r="H47">
            <v>9.8000000000000007</v>
          </cell>
        </row>
        <row r="48">
          <cell r="E48">
            <v>495.07</v>
          </cell>
          <cell r="F48">
            <v>12.790000000000001</v>
          </cell>
          <cell r="G48">
            <v>12.48</v>
          </cell>
          <cell r="H48">
            <v>81.27</v>
          </cell>
        </row>
        <row r="49">
          <cell r="E49">
            <v>83</v>
          </cell>
          <cell r="F49">
            <v>1.6</v>
          </cell>
          <cell r="G49">
            <v>5</v>
          </cell>
          <cell r="H49">
            <v>7.65</v>
          </cell>
        </row>
        <row r="50">
          <cell r="E50">
            <v>132.69999999999999</v>
          </cell>
          <cell r="F50">
            <v>8.66</v>
          </cell>
          <cell r="G50">
            <v>3.15</v>
          </cell>
          <cell r="H50">
            <v>16.73</v>
          </cell>
        </row>
        <row r="51">
          <cell r="E51">
            <v>131.52000000000001</v>
          </cell>
          <cell r="F51">
            <v>18.579999999999998</v>
          </cell>
          <cell r="G51">
            <v>3.56</v>
          </cell>
          <cell r="H51">
            <v>6.58</v>
          </cell>
        </row>
        <row r="52">
          <cell r="E52">
            <v>220.37</v>
          </cell>
          <cell r="F52">
            <v>4.1500000000000004</v>
          </cell>
          <cell r="G52">
            <v>10.88</v>
          </cell>
          <cell r="H52">
            <v>26.28</v>
          </cell>
        </row>
        <row r="53">
          <cell r="E53">
            <v>108.83</v>
          </cell>
          <cell r="F53">
            <v>0.36</v>
          </cell>
          <cell r="G53">
            <v>0</v>
          </cell>
          <cell r="H53">
            <v>28.06</v>
          </cell>
        </row>
        <row r="54">
          <cell r="E54">
            <v>98</v>
          </cell>
          <cell r="F54">
            <v>3.12</v>
          </cell>
          <cell r="G54">
            <v>0.36</v>
          </cell>
          <cell r="H54">
            <v>0</v>
          </cell>
        </row>
        <row r="55">
          <cell r="E55">
            <v>774.42000000000007</v>
          </cell>
          <cell r="F55">
            <v>36.469999999999992</v>
          </cell>
          <cell r="G55">
            <v>22.950000000000003</v>
          </cell>
          <cell r="H55">
            <v>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22</v>
      </c>
      <c r="F1" s="11" t="s">
        <v>27</v>
      </c>
      <c r="I1" t="s">
        <v>1</v>
      </c>
      <c r="J1" s="10">
        <v>45252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8" t="s">
        <v>11</v>
      </c>
      <c r="C4" s="1">
        <f>'[1]1'!C5</f>
        <v>173</v>
      </c>
      <c r="D4" s="14" t="str">
        <f>'[1]1'!D5</f>
        <v>Каша молочная пшеничная с маслом</v>
      </c>
      <c r="E4" s="23" t="str">
        <f>'[1]1'!E5</f>
        <v>200/10</v>
      </c>
      <c r="F4" s="12">
        <f>'[1]1'!J5</f>
        <v>15</v>
      </c>
      <c r="G4" s="9">
        <f>'[2]с. 12 лет и сарше'!E44</f>
        <v>295.70999999999998</v>
      </c>
      <c r="H4" s="9">
        <f>'[2]с. 12 лет и сарше'!F44</f>
        <v>9.19</v>
      </c>
      <c r="I4" s="9">
        <f>'[2]с. 12 лет и сарше'!G44</f>
        <v>11.73</v>
      </c>
      <c r="J4" s="9">
        <f>'[2]с. 12 лет и сарше'!H44</f>
        <v>36.83</v>
      </c>
    </row>
    <row r="5" spans="1:10" x14ac:dyDescent="0.25">
      <c r="A5" s="3"/>
      <c r="B5" s="19" t="s">
        <v>12</v>
      </c>
      <c r="C5" s="1">
        <f>'[1]1'!C6</f>
        <v>377</v>
      </c>
      <c r="D5" s="14" t="str">
        <f>'[1]1'!D6</f>
        <v>Чай с лимоном</v>
      </c>
      <c r="E5" s="21" t="str">
        <f>'[1]1'!E6</f>
        <v>200(15/8)</v>
      </c>
      <c r="F5" s="12">
        <f>'[1]1'!J6</f>
        <v>3.5</v>
      </c>
      <c r="G5" s="9">
        <f>'[2]с. 12 лет и сарше'!E45</f>
        <v>59.16</v>
      </c>
      <c r="H5" s="9">
        <f>'[2]с. 12 лет и сарше'!F45</f>
        <v>0.16</v>
      </c>
      <c r="I5" s="9">
        <f>'[2]с. 12 лет и сарше'!G45</f>
        <v>0.03</v>
      </c>
      <c r="J5" s="9">
        <f>'[2]с. 12 лет и сарше'!H45</f>
        <v>15.2</v>
      </c>
    </row>
    <row r="6" spans="1:10" x14ac:dyDescent="0.25">
      <c r="A6" s="3"/>
      <c r="B6" s="19" t="s">
        <v>23</v>
      </c>
      <c r="C6" s="1"/>
      <c r="D6" s="14" t="str">
        <f>'[1]1'!D7</f>
        <v>Хлеб пшеничный</v>
      </c>
      <c r="E6" s="21">
        <f>'[1]1'!E7</f>
        <v>40</v>
      </c>
      <c r="F6" s="12">
        <v>3</v>
      </c>
      <c r="G6" s="9">
        <f>'[2]с. 12 лет и сарше'!E46</f>
        <v>95.2</v>
      </c>
      <c r="H6" s="9">
        <f>'[2]с. 12 лет и сарше'!F46</f>
        <v>3.04</v>
      </c>
      <c r="I6" s="9">
        <f>'[2]с. 12 лет и сарше'!G46</f>
        <v>0.32</v>
      </c>
      <c r="J6" s="9">
        <f>'[2]с. 12 лет и сарше'!H46</f>
        <v>19.440000000000001</v>
      </c>
    </row>
    <row r="7" spans="1:10" x14ac:dyDescent="0.25">
      <c r="A7" s="3"/>
      <c r="B7" s="1"/>
      <c r="C7" s="19"/>
      <c r="D7" s="19"/>
      <c r="E7" s="19"/>
      <c r="F7" s="19"/>
      <c r="G7" s="19"/>
      <c r="H7" s="19"/>
      <c r="I7" s="19"/>
      <c r="J7" s="19"/>
    </row>
    <row r="8" spans="1:10" ht="15.75" thickBot="1" x14ac:dyDescent="0.3">
      <c r="A8" s="4"/>
      <c r="B8" s="5"/>
      <c r="C8" s="1"/>
      <c r="D8" s="19"/>
      <c r="E8" s="19"/>
      <c r="F8" s="19"/>
      <c r="G8" s="19"/>
      <c r="H8" s="19"/>
      <c r="I8" s="19"/>
      <c r="J8" s="19"/>
    </row>
    <row r="9" spans="1:10" x14ac:dyDescent="0.25">
      <c r="A9" s="2" t="s">
        <v>13</v>
      </c>
      <c r="B9" s="18" t="s">
        <v>20</v>
      </c>
      <c r="C9" s="1">
        <f>'[1]1'!C8</f>
        <v>338</v>
      </c>
      <c r="D9" s="14" t="str">
        <f>'[1]1'!D8</f>
        <v>Яблоки св.порциями</v>
      </c>
      <c r="E9" s="21">
        <f>'[1]1'!E8</f>
        <v>100</v>
      </c>
      <c r="F9" s="12">
        <f>'[1]1'!J8</f>
        <v>8.6</v>
      </c>
      <c r="G9" s="19">
        <f>'[2]с. 12 лет и сарше'!E47</f>
        <v>45</v>
      </c>
      <c r="H9" s="19">
        <f>'[2]с. 12 лет и сарше'!F47</f>
        <v>0.4</v>
      </c>
      <c r="I9" s="19">
        <f>'[2]с. 12 лет и сарше'!G47</f>
        <v>0.4</v>
      </c>
      <c r="J9" s="19">
        <f>'[2]с. 12 лет и сарше'!H47</f>
        <v>9.8000000000000007</v>
      </c>
    </row>
    <row r="10" spans="1:10" x14ac:dyDescent="0.25">
      <c r="A10" s="3"/>
      <c r="B10" s="1"/>
      <c r="C10" s="1"/>
      <c r="D10" s="14" t="str">
        <f>'[1]1'!D9</f>
        <v>Итого</v>
      </c>
      <c r="E10" s="21">
        <f>'[1]1'!E9</f>
        <v>557</v>
      </c>
      <c r="F10" s="12">
        <v>30.1</v>
      </c>
      <c r="G10" s="19">
        <f>'[2]с. 12 лет и сарше'!E48</f>
        <v>495.07</v>
      </c>
      <c r="H10" s="19">
        <f>'[2]с. 12 лет и сарше'!F48</f>
        <v>12.790000000000001</v>
      </c>
      <c r="I10" s="19">
        <f>'[2]с. 12 лет и сарше'!G48</f>
        <v>12.48</v>
      </c>
      <c r="J10" s="19">
        <f>'[2]с. 12 лет и сарше'!H48</f>
        <v>81.27</v>
      </c>
    </row>
    <row r="11" spans="1:10" ht="15.75" thickBot="1" x14ac:dyDescent="0.3">
      <c r="A11" s="4"/>
      <c r="B11" s="5"/>
      <c r="C11" s="1"/>
      <c r="D11" s="14"/>
      <c r="E11" s="9"/>
      <c r="F11" s="12"/>
      <c r="G11" s="9"/>
      <c r="H11" s="9"/>
      <c r="I11" s="9"/>
      <c r="J11" s="9"/>
    </row>
    <row r="12" spans="1:10" x14ac:dyDescent="0.25">
      <c r="A12" s="3" t="s">
        <v>14</v>
      </c>
      <c r="B12" s="20" t="s">
        <v>15</v>
      </c>
      <c r="C12" s="1">
        <f>'[1]1'!C12</f>
        <v>47</v>
      </c>
      <c r="D12" s="14" t="str">
        <f>'[1]1'!D12</f>
        <v>Салат из квашеной капусты с раст.маслом</v>
      </c>
      <c r="E12" s="9">
        <f>'[1]1'!E12</f>
        <v>100</v>
      </c>
      <c r="F12" s="12">
        <f>'[1]1'!J12</f>
        <v>10</v>
      </c>
      <c r="G12" s="9">
        <f>'[2]с. 12 лет и сарше'!E49</f>
        <v>83</v>
      </c>
      <c r="H12" s="9">
        <f>'[2]с. 12 лет и сарше'!F49</f>
        <v>1.6</v>
      </c>
      <c r="I12" s="9">
        <f>'[2]с. 12 лет и сарше'!G49</f>
        <v>5</v>
      </c>
      <c r="J12" s="9">
        <f>'[2]с. 12 лет и сарше'!H49</f>
        <v>7.65</v>
      </c>
    </row>
    <row r="13" spans="1:10" ht="30" x14ac:dyDescent="0.25">
      <c r="A13" s="3"/>
      <c r="B13" s="19" t="s">
        <v>16</v>
      </c>
      <c r="C13" s="1">
        <f>'[1]1'!C13</f>
        <v>103</v>
      </c>
      <c r="D13" s="14" t="str">
        <f>'[1]1'!D13</f>
        <v>Суп картофельный с макарон.изделиями кб</v>
      </c>
      <c r="E13" s="9">
        <f>'[1]1'!E13</f>
        <v>250</v>
      </c>
      <c r="F13" s="12">
        <f>'[1]1'!J13</f>
        <v>12.5</v>
      </c>
      <c r="G13" s="9">
        <f>'[2]с. 12 лет и сарше'!E50</f>
        <v>132.69999999999999</v>
      </c>
      <c r="H13" s="9">
        <f>'[2]с. 12 лет и сарше'!F50</f>
        <v>8.66</v>
      </c>
      <c r="I13" s="9">
        <f>'[2]с. 12 лет и сарше'!G50</f>
        <v>3.15</v>
      </c>
      <c r="J13" s="9">
        <f>'[2]с. 12 лет и сарше'!H50</f>
        <v>16.73</v>
      </c>
    </row>
    <row r="14" spans="1:10" x14ac:dyDescent="0.25">
      <c r="A14" s="3"/>
      <c r="B14" s="19" t="s">
        <v>17</v>
      </c>
      <c r="C14" s="1">
        <f>'[1]1'!C14</f>
        <v>227</v>
      </c>
      <c r="D14" s="14" t="str">
        <f>'[1]1'!D14</f>
        <v>Рыба припущенная с соусом</v>
      </c>
      <c r="E14" s="21" t="str">
        <f>'[1]1'!E14</f>
        <v>150(100/50)</v>
      </c>
      <c r="F14" s="22">
        <f>'[1]1'!J14</f>
        <v>28</v>
      </c>
      <c r="G14" s="9">
        <f>'[2]с. 12 лет и сарше'!E51</f>
        <v>131.52000000000001</v>
      </c>
      <c r="H14" s="9">
        <f>'[2]с. 12 лет и сарше'!F51</f>
        <v>18.579999999999998</v>
      </c>
      <c r="I14" s="9">
        <f>'[2]с. 12 лет и сарше'!G51</f>
        <v>3.56</v>
      </c>
      <c r="J14" s="9">
        <f>'[2]с. 12 лет и сарше'!H51</f>
        <v>6.58</v>
      </c>
    </row>
    <row r="15" spans="1:10" x14ac:dyDescent="0.25">
      <c r="A15" s="3"/>
      <c r="B15" s="19" t="s">
        <v>18</v>
      </c>
      <c r="C15" s="1">
        <f>'[1]1'!C15</f>
        <v>312</v>
      </c>
      <c r="D15" s="14" t="str">
        <f>'[1]1'!D15</f>
        <v>Пюре картофельное</v>
      </c>
      <c r="E15" s="9">
        <f>'[1]1'!E15</f>
        <v>200</v>
      </c>
      <c r="F15" s="12">
        <f>'[1]1'!J15</f>
        <v>9.6</v>
      </c>
      <c r="G15" s="9">
        <f>'[2]с. 12 лет и сарше'!E52</f>
        <v>220.37</v>
      </c>
      <c r="H15" s="9">
        <f>'[2]с. 12 лет и сарше'!F52</f>
        <v>4.1500000000000004</v>
      </c>
      <c r="I15" s="9">
        <f>'[2]с. 12 лет и сарше'!G52</f>
        <v>10.88</v>
      </c>
      <c r="J15" s="9">
        <f>'[2]с. 12 лет и сарше'!H52</f>
        <v>26.28</v>
      </c>
    </row>
    <row r="16" spans="1:10" x14ac:dyDescent="0.25">
      <c r="A16" s="3"/>
      <c r="B16" s="19" t="s">
        <v>19</v>
      </c>
      <c r="C16" s="1">
        <f>'[1]1'!C16</f>
        <v>348</v>
      </c>
      <c r="D16" s="14" t="str">
        <f>'[1]1'!D16</f>
        <v>Компот из изюма</v>
      </c>
      <c r="E16" s="9">
        <f>'[1]1'!E16</f>
        <v>200</v>
      </c>
      <c r="F16" s="12">
        <f>'[1]1'!J16</f>
        <v>6</v>
      </c>
      <c r="G16" s="9">
        <f>'[2]с. 12 лет и сарше'!E53</f>
        <v>108.83</v>
      </c>
      <c r="H16" s="9">
        <f>'[2]с. 12 лет и сарше'!F53</f>
        <v>0.36</v>
      </c>
      <c r="I16" s="9">
        <f>'[2]с. 12 лет и сарше'!G53</f>
        <v>0</v>
      </c>
      <c r="J16" s="9">
        <f>'[2]с. 12 лет и сарше'!H53</f>
        <v>28.06</v>
      </c>
    </row>
    <row r="17" spans="1:10" x14ac:dyDescent="0.25">
      <c r="A17" s="3"/>
      <c r="B17" s="19" t="s">
        <v>24</v>
      </c>
      <c r="C17" s="19"/>
      <c r="D17" s="19" t="str">
        <f>'[1]1'!D17</f>
        <v>Хлеб ржаной</v>
      </c>
      <c r="E17" s="19">
        <f>'[1]1'!E17</f>
        <v>40</v>
      </c>
      <c r="F17" s="19">
        <f>'[1]1'!J17</f>
        <v>2</v>
      </c>
      <c r="G17" s="19">
        <f>'[2]с. 12 лет и сарше'!E54</f>
        <v>98</v>
      </c>
      <c r="H17" s="19">
        <f>'[2]с. 12 лет и сарше'!F54</f>
        <v>3.12</v>
      </c>
      <c r="I17" s="19">
        <f>'[2]с. 12 лет и сарше'!G54</f>
        <v>0.36</v>
      </c>
      <c r="J17" s="19">
        <f>'[2]с. 12 лет и сарше'!H54</f>
        <v>0</v>
      </c>
    </row>
    <row r="18" spans="1:10" x14ac:dyDescent="0.25">
      <c r="A18" s="3"/>
      <c r="B18" s="19" t="s">
        <v>21</v>
      </c>
      <c r="C18" s="1"/>
      <c r="D18" s="14" t="str">
        <f>'[1]1'!D18</f>
        <v>Итого</v>
      </c>
      <c r="E18" s="9">
        <f>'[1]1'!E18</f>
        <v>940</v>
      </c>
      <c r="F18" s="12">
        <f>'[1]1'!J18</f>
        <v>68.099999999999994</v>
      </c>
      <c r="G18" s="9">
        <f>'[2]с. 12 лет и сарше'!E55</f>
        <v>774.42000000000007</v>
      </c>
      <c r="H18" s="9">
        <f>'[2]с. 12 лет и сарше'!F55</f>
        <v>36.469999999999992</v>
      </c>
      <c r="I18" s="9">
        <f>'[2]с. 12 лет и сарше'!G55</f>
        <v>22.950000000000003</v>
      </c>
      <c r="J18" s="9">
        <f>'[2]с. 12 лет и сарше'!H55</f>
        <v>85.3</v>
      </c>
    </row>
    <row r="19" spans="1:10" x14ac:dyDescent="0.25">
      <c r="A19" s="3"/>
      <c r="B19" s="13"/>
      <c r="C19" s="1"/>
      <c r="D19" s="14"/>
      <c r="E19" s="9"/>
      <c r="F19" s="12"/>
      <c r="G19" s="9"/>
      <c r="H19" s="9"/>
      <c r="I19" s="9"/>
      <c r="J19" s="9"/>
    </row>
    <row r="20" spans="1:10" ht="15.75" thickBot="1" x14ac:dyDescent="0.3">
      <c r="A20" s="4"/>
      <c r="B20" s="5"/>
      <c r="C20" s="1"/>
      <c r="D20" s="14"/>
      <c r="E20" s="9"/>
      <c r="F20" s="12"/>
      <c r="G20" s="9"/>
      <c r="H20" s="9"/>
      <c r="I20" s="9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2023-11-21T04:51:59Z</dcterms:modified>
</cp:coreProperties>
</file>